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fileSharing readOnlyRecommended="1"/>
  <workbookPr filterPrivacy="1" defaultThemeVersion="166925"/>
  <xr:revisionPtr revIDLastSave="0" documentId="13_ncr:1_{47DDE8BA-CD9B-416F-BA53-A77752BC3D9F}" xr6:coauthVersionLast="47" xr6:coauthVersionMax="47" xr10:uidLastSave="{00000000-0000-0000-0000-000000000000}"/>
  <bookViews>
    <workbookView xWindow="3645" yWindow="150" windowWidth="11370" windowHeight="10830" xr2:uid="{20398B4E-3839-4966-9350-B04396AA79DE}"/>
  </bookViews>
  <sheets>
    <sheet name="Data（2025）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1" l="1"/>
  <c r="J64" i="1"/>
  <c r="I64" i="1"/>
  <c r="H64" i="1"/>
  <c r="G64" i="1"/>
  <c r="K63" i="1"/>
  <c r="J63" i="1"/>
  <c r="I63" i="1"/>
  <c r="H63" i="1"/>
  <c r="G63" i="1"/>
  <c r="K62" i="1"/>
  <c r="J62" i="1"/>
  <c r="I62" i="1"/>
  <c r="H62" i="1"/>
  <c r="G62" i="1"/>
  <c r="K61" i="1"/>
  <c r="J61" i="1"/>
  <c r="I61" i="1"/>
  <c r="H61" i="1"/>
  <c r="G61" i="1"/>
  <c r="K60" i="1"/>
  <c r="J60" i="1"/>
  <c r="I60" i="1"/>
  <c r="H60" i="1"/>
  <c r="G60" i="1"/>
  <c r="K59" i="1"/>
  <c r="J59" i="1"/>
  <c r="I59" i="1"/>
  <c r="H59" i="1"/>
  <c r="G59" i="1"/>
  <c r="K58" i="1"/>
  <c r="J58" i="1"/>
  <c r="I58" i="1"/>
  <c r="H58" i="1"/>
  <c r="G58" i="1"/>
  <c r="K57" i="1"/>
  <c r="J57" i="1"/>
  <c r="I57" i="1"/>
  <c r="H57" i="1"/>
  <c r="G57" i="1"/>
</calcChain>
</file>

<file path=xl/sharedStrings.xml><?xml version="1.0" encoding="utf-8"?>
<sst xmlns="http://schemas.openxmlformats.org/spreadsheetml/2006/main" count="87" uniqueCount="63">
  <si>
    <t>Five-year Financial Summaries</t>
    <phoneticPr fontId="5"/>
  </si>
  <si>
    <t>Consolidated Statement of Income</t>
    <phoneticPr fontId="5"/>
  </si>
  <si>
    <t>(Million Yen)</t>
    <phoneticPr fontId="5"/>
  </si>
  <si>
    <t>2021/3</t>
  </si>
  <si>
    <t>2022/3</t>
  </si>
  <si>
    <t>2023/3</t>
  </si>
  <si>
    <t xml:space="preserve">Net sales </t>
  </si>
  <si>
    <t xml:space="preserve">Cost of sales </t>
  </si>
  <si>
    <t>Gross profit</t>
  </si>
  <si>
    <t>　　％ Net Sales</t>
  </si>
  <si>
    <t>Selling, general and administrative expenses</t>
  </si>
  <si>
    <t xml:space="preserve">Operating profit </t>
  </si>
  <si>
    <t>Ordinary profit</t>
  </si>
  <si>
    <t xml:space="preserve">Profit before income taxes </t>
  </si>
  <si>
    <t xml:space="preserve">Profit attributable to owners of parent </t>
  </si>
  <si>
    <t>Consolidated Statement of Comprehensive Income</t>
    <phoneticPr fontId="5"/>
  </si>
  <si>
    <t>Profit</t>
  </si>
  <si>
    <t>Other comprehensive income (loss)</t>
  </si>
  <si>
    <t>Comprehensive income</t>
  </si>
  <si>
    <t>Consolidated Balance Sheet</t>
    <phoneticPr fontId="5"/>
  </si>
  <si>
    <t>Assets</t>
  </si>
  <si>
    <t>Current assets</t>
  </si>
  <si>
    <t>Non-current assets</t>
  </si>
  <si>
    <t xml:space="preserve">Total assets </t>
  </si>
  <si>
    <t>Liabilities</t>
  </si>
  <si>
    <t>Current liabilities</t>
  </si>
  <si>
    <t>Non-current liabilities</t>
  </si>
  <si>
    <t>Total liabilities</t>
  </si>
  <si>
    <t>Net assets</t>
  </si>
  <si>
    <t>Shareholders' equity</t>
  </si>
  <si>
    <t xml:space="preserve">Share capital </t>
  </si>
  <si>
    <t>Capital surplus</t>
  </si>
  <si>
    <t>Other</t>
  </si>
  <si>
    <t xml:space="preserve">Retained earnings </t>
  </si>
  <si>
    <t>Total shareholders' equity</t>
  </si>
  <si>
    <t xml:space="preserve">Total accumulated other comprehensive income </t>
  </si>
  <si>
    <t>Total net assets</t>
  </si>
  <si>
    <t>Total liabilities and net assets</t>
  </si>
  <si>
    <t>Consolidated Statement of Cash Flows</t>
    <phoneticPr fontId="5"/>
  </si>
  <si>
    <t>Cash flows from operating activities</t>
  </si>
  <si>
    <t>Cash flows from investing activities</t>
  </si>
  <si>
    <t>Free Cash Flows</t>
  </si>
  <si>
    <t>Cash flows from financing activities</t>
  </si>
  <si>
    <t xml:space="preserve">Cash and cash equivalents at end of period </t>
  </si>
  <si>
    <t>2024/3</t>
    <phoneticPr fontId="2"/>
  </si>
  <si>
    <t>2025/3</t>
  </si>
  <si>
    <t>Return On Invested Capital = (operating profit after tax + equity method investment gain) / Average of (equity + interest-bearing debt) for the beginning and end of the fiscal year.</t>
  </si>
  <si>
    <t>Cost of shareholders equity = Risk free rate + β× Risk premium</t>
  </si>
  <si>
    <t>* Risk free rate = Average rate over the past year for 10-year Japanese government bonds (JGBs)</t>
  </si>
  <si>
    <t>* β = Prestige International (from TOPIX monthly for the past 5 years)</t>
  </si>
  <si>
    <t>* Risk premium = Deviation between the historical average stock market return and the risk-free rate, which is set at 6%</t>
  </si>
  <si>
    <t>（％）</t>
    <phoneticPr fontId="5"/>
  </si>
  <si>
    <t>2024/3</t>
    <phoneticPr fontId="5"/>
  </si>
  <si>
    <t>Equity ratio</t>
    <phoneticPr fontId="5"/>
  </si>
  <si>
    <t>ROE</t>
    <phoneticPr fontId="5"/>
  </si>
  <si>
    <t>ROA</t>
    <phoneticPr fontId="5"/>
  </si>
  <si>
    <t>ROIC</t>
    <phoneticPr fontId="5"/>
  </si>
  <si>
    <t>Cost of shareholder's equity</t>
    <phoneticPr fontId="5"/>
  </si>
  <si>
    <t>WACC</t>
    <phoneticPr fontId="5"/>
  </si>
  <si>
    <t xml:space="preserve">Dividend payout raito (Consolidated)	</t>
    <phoneticPr fontId="5"/>
  </si>
  <si>
    <t>Total return raito</t>
    <phoneticPr fontId="5"/>
  </si>
  <si>
    <t>Management indicators</t>
    <phoneticPr fontId="5"/>
  </si>
  <si>
    <t>2025/3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</si>
</sst>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,;&quot;△ &quot;#,##0,"/>
    <numFmt numFmtId="177" formatCode="0.0%"/>
    <numFmt numFmtId="178" formatCode="#,##0.0_);[Red]\(#,##0.0\)"/>
    <numFmt numFmtId="179" formatCode="0.0_);[Red]\(0.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b/>
      <sz val="16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u/>
      <sz val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i/>
      <sz val="1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rgb="FF1E2753"/>
      <name val="UD デジタル 教科書体 N-R"/>
      <family val="1"/>
      <charset val="128"/>
    </font>
    <font>
      <sz val="6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1" xfId="0" applyFont="1" applyBorder="1" applyAlignment="1"/>
    <xf numFmtId="0" fontId="4" fillId="0" borderId="2" xfId="0" applyFont="1" applyBorder="1" applyAlignment="1"/>
    <xf numFmtId="0" fontId="3" fillId="0" borderId="2" xfId="0" applyFont="1" applyBorder="1" applyAlignment="1"/>
    <xf numFmtId="0" fontId="6" fillId="0" borderId="2" xfId="0" applyFont="1" applyBorder="1" applyAlignment="1">
      <alignment horizontal="right" vertical="center"/>
    </xf>
    <xf numFmtId="0" fontId="3" fillId="0" borderId="3" xfId="0" applyFont="1" applyBorder="1" applyAlignment="1"/>
    <xf numFmtId="0" fontId="3" fillId="0" borderId="0" xfId="0" applyFont="1" applyAlignment="1"/>
    <xf numFmtId="0" fontId="3" fillId="0" borderId="4" xfId="0" applyFont="1" applyBorder="1" applyAlignment="1"/>
    <xf numFmtId="0" fontId="4" fillId="0" borderId="0" xfId="0" applyFont="1" applyAlignment="1"/>
    <xf numFmtId="0" fontId="7" fillId="0" borderId="0" xfId="0" applyFont="1" applyAlignment="1">
      <alignment horizontal="right" vertical="center"/>
    </xf>
    <xf numFmtId="0" fontId="3" fillId="0" borderId="5" xfId="0" applyFont="1" applyBorder="1" applyAlignment="1"/>
    <xf numFmtId="0" fontId="6" fillId="0" borderId="4" xfId="0" applyFont="1" applyBorder="1" applyAlignment="1"/>
    <xf numFmtId="0" fontId="6" fillId="0" borderId="0" xfId="0" applyFont="1" applyAlignment="1"/>
    <xf numFmtId="0" fontId="6" fillId="0" borderId="5" xfId="0" applyFont="1" applyBorder="1" applyAlignment="1"/>
    <xf numFmtId="0" fontId="8" fillId="0" borderId="0" xfId="0" applyFont="1" applyAlignment="1"/>
    <xf numFmtId="38" fontId="6" fillId="0" borderId="0" xfId="1" applyFont="1" applyFill="1" applyBorder="1" applyAlignment="1">
      <alignment horizontal="right"/>
    </xf>
    <xf numFmtId="0" fontId="9" fillId="0" borderId="4" xfId="0" applyFont="1" applyBorder="1" applyAlignment="1"/>
    <xf numFmtId="0" fontId="9" fillId="2" borderId="6" xfId="0" applyFont="1" applyFill="1" applyBorder="1" applyAlignment="1"/>
    <xf numFmtId="0" fontId="9" fillId="2" borderId="6" xfId="0" quotePrefix="1" applyFont="1" applyFill="1" applyBorder="1" applyAlignment="1">
      <alignment horizontal="right" indent="1"/>
    </xf>
    <xf numFmtId="0" fontId="9" fillId="0" borderId="0" xfId="0" applyFont="1" applyAlignment="1"/>
    <xf numFmtId="0" fontId="6" fillId="0" borderId="7" xfId="0" applyFont="1" applyBorder="1" applyAlignment="1"/>
    <xf numFmtId="176" fontId="6" fillId="0" borderId="7" xfId="1" applyNumberFormat="1" applyFont="1" applyFill="1" applyBorder="1" applyAlignment="1">
      <alignment horizontal="right" indent="1"/>
    </xf>
    <xf numFmtId="0" fontId="6" fillId="0" borderId="5" xfId="0" applyFont="1" applyBorder="1" applyAlignment="1">
      <alignment horizontal="right" indent="1"/>
    </xf>
    <xf numFmtId="0" fontId="6" fillId="0" borderId="8" xfId="0" applyFont="1" applyBorder="1" applyAlignment="1"/>
    <xf numFmtId="176" fontId="6" fillId="0" borderId="8" xfId="1" applyNumberFormat="1" applyFont="1" applyFill="1" applyBorder="1" applyAlignment="1">
      <alignment horizontal="right" indent="1"/>
    </xf>
    <xf numFmtId="176" fontId="6" fillId="0" borderId="0" xfId="1" applyNumberFormat="1" applyFont="1" applyFill="1" applyBorder="1" applyAlignment="1">
      <alignment horizontal="right" indent="1"/>
    </xf>
    <xf numFmtId="0" fontId="10" fillId="0" borderId="4" xfId="0" applyFont="1" applyBorder="1" applyAlignment="1"/>
    <xf numFmtId="0" fontId="10" fillId="0" borderId="9" xfId="0" applyFont="1" applyBorder="1" applyAlignment="1"/>
    <xf numFmtId="177" fontId="10" fillId="0" borderId="9" xfId="2" applyNumberFormat="1" applyFont="1" applyFill="1" applyBorder="1" applyAlignment="1">
      <alignment horizontal="right" indent="1"/>
    </xf>
    <xf numFmtId="0" fontId="10" fillId="0" borderId="0" xfId="0" applyFont="1" applyAlignment="1"/>
    <xf numFmtId="177" fontId="10" fillId="0" borderId="0" xfId="2" applyNumberFormat="1" applyFont="1" applyFill="1" applyBorder="1" applyAlignment="1"/>
    <xf numFmtId="0" fontId="6" fillId="0" borderId="10" xfId="0" applyFont="1" applyBorder="1" applyAlignment="1"/>
    <xf numFmtId="0" fontId="10" fillId="0" borderId="10" xfId="0" applyFont="1" applyBorder="1" applyAlignment="1"/>
    <xf numFmtId="177" fontId="10" fillId="0" borderId="10" xfId="1" applyNumberFormat="1" applyFont="1" applyFill="1" applyBorder="1" applyAlignment="1">
      <alignment horizontal="right" indent="1"/>
    </xf>
    <xf numFmtId="38" fontId="6" fillId="0" borderId="0" xfId="1" applyFont="1" applyFill="1" applyBorder="1" applyAlignment="1">
      <alignment horizontal="right" indent="1"/>
    </xf>
    <xf numFmtId="0" fontId="6" fillId="0" borderId="9" xfId="0" applyFont="1" applyBorder="1" applyAlignment="1"/>
    <xf numFmtId="176" fontId="6" fillId="0" borderId="9" xfId="2" applyNumberFormat="1" applyFont="1" applyFill="1" applyBorder="1" applyAlignment="1">
      <alignment horizontal="right" indent="1"/>
    </xf>
    <xf numFmtId="176" fontId="6" fillId="0" borderId="10" xfId="1" applyNumberFormat="1" applyFont="1" applyFill="1" applyBorder="1" applyAlignment="1">
      <alignment horizontal="right" indent="1"/>
    </xf>
    <xf numFmtId="0" fontId="11" fillId="0" borderId="2" xfId="0" applyFont="1" applyBorder="1">
      <alignment vertical="center"/>
    </xf>
    <xf numFmtId="0" fontId="9" fillId="0" borderId="0" xfId="0" quotePrefix="1" applyFont="1" applyAlignment="1">
      <alignment horizontal="right" inden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6" fillId="0" borderId="0" xfId="0" quotePrefix="1" applyNumberFormat="1" applyFont="1" applyAlignment="1">
      <alignment horizontal="right" indent="1"/>
    </xf>
    <xf numFmtId="0" fontId="11" fillId="0" borderId="11" xfId="0" applyFont="1" applyBorder="1">
      <alignment vertical="center"/>
    </xf>
    <xf numFmtId="0" fontId="12" fillId="0" borderId="11" xfId="0" applyFont="1" applyBorder="1">
      <alignment vertical="center"/>
    </xf>
    <xf numFmtId="176" fontId="12" fillId="0" borderId="11" xfId="1" applyNumberFormat="1" applyFont="1" applyBorder="1" applyAlignment="1">
      <alignment horizontal="right" vertical="center" indent="1"/>
    </xf>
    <xf numFmtId="0" fontId="11" fillId="0" borderId="12" xfId="0" applyFont="1" applyBorder="1">
      <alignment vertical="center"/>
    </xf>
    <xf numFmtId="176" fontId="11" fillId="0" borderId="12" xfId="1" applyNumberFormat="1" applyFont="1" applyBorder="1" applyAlignment="1">
      <alignment horizontal="right" vertical="center" indent="1"/>
    </xf>
    <xf numFmtId="38" fontId="11" fillId="0" borderId="2" xfId="1" applyFont="1" applyBorder="1" applyAlignment="1">
      <alignment horizontal="right" vertical="center" indent="1"/>
    </xf>
    <xf numFmtId="0" fontId="12" fillId="0" borderId="2" xfId="0" applyFont="1" applyBorder="1">
      <alignment vertical="center"/>
    </xf>
    <xf numFmtId="0" fontId="11" fillId="0" borderId="9" xfId="0" applyFont="1" applyBorder="1">
      <alignment vertical="center"/>
    </xf>
    <xf numFmtId="0" fontId="12" fillId="0" borderId="9" xfId="0" applyFont="1" applyBorder="1">
      <alignment vertical="center"/>
    </xf>
    <xf numFmtId="38" fontId="11" fillId="0" borderId="9" xfId="1" applyFont="1" applyBorder="1" applyAlignment="1">
      <alignment horizontal="right" vertical="center" indent="1"/>
    </xf>
    <xf numFmtId="0" fontId="6" fillId="0" borderId="0" xfId="0" applyFont="1">
      <alignment vertical="center"/>
    </xf>
    <xf numFmtId="176" fontId="6" fillId="0" borderId="0" xfId="1" applyNumberFormat="1" applyFont="1" applyBorder="1" applyAlignment="1">
      <alignment horizontal="right" vertical="center" indent="1"/>
    </xf>
    <xf numFmtId="0" fontId="6" fillId="0" borderId="10" xfId="0" applyFont="1" applyBorder="1">
      <alignment vertical="center"/>
    </xf>
    <xf numFmtId="0" fontId="6" fillId="0" borderId="6" xfId="0" applyFont="1" applyBorder="1">
      <alignment vertical="center"/>
    </xf>
    <xf numFmtId="176" fontId="6" fillId="0" borderId="6" xfId="1" applyNumberFormat="1" applyFont="1" applyBorder="1" applyAlignment="1">
      <alignment horizontal="right" vertical="center" indent="1"/>
    </xf>
    <xf numFmtId="0" fontId="9" fillId="0" borderId="6" xfId="0" applyFont="1" applyBorder="1">
      <alignment vertical="center"/>
    </xf>
    <xf numFmtId="176" fontId="9" fillId="0" borderId="6" xfId="1" applyNumberFormat="1" applyFont="1" applyBorder="1" applyAlignment="1">
      <alignment horizontal="right" vertical="center" indent="1"/>
    </xf>
    <xf numFmtId="0" fontId="6" fillId="0" borderId="0" xfId="0" applyFont="1" applyAlignment="1">
      <alignment horizontal="left" indent="1"/>
    </xf>
    <xf numFmtId="178" fontId="6" fillId="0" borderId="0" xfId="0" applyNumberFormat="1" applyFont="1" applyAlignment="1">
      <alignment horizontal="right" indent="1"/>
    </xf>
    <xf numFmtId="0" fontId="6" fillId="0" borderId="0" xfId="0" applyFont="1" applyAlignment="1">
      <alignment horizontal="right" indent="1"/>
    </xf>
    <xf numFmtId="177" fontId="6" fillId="0" borderId="0" xfId="2" applyNumberFormat="1" applyFont="1" applyFill="1" applyAlignment="1"/>
    <xf numFmtId="0" fontId="9" fillId="0" borderId="5" xfId="0" applyFont="1" applyBorder="1" applyAlignment="1"/>
    <xf numFmtId="0" fontId="10" fillId="0" borderId="5" xfId="0" applyFont="1" applyBorder="1" applyAlignment="1"/>
    <xf numFmtId="177" fontId="10" fillId="3" borderId="9" xfId="2" applyNumberFormat="1" applyFont="1" applyFill="1" applyBorder="1" applyAlignment="1">
      <alignment horizontal="right" indent="1"/>
    </xf>
    <xf numFmtId="177" fontId="10" fillId="3" borderId="10" xfId="1" applyNumberFormat="1" applyFont="1" applyFill="1" applyBorder="1" applyAlignment="1">
      <alignment horizontal="right" indent="1"/>
    </xf>
    <xf numFmtId="176" fontId="6" fillId="3" borderId="0" xfId="1" applyNumberFormat="1" applyFont="1" applyFill="1" applyBorder="1" applyAlignment="1">
      <alignment horizontal="right" indent="1"/>
    </xf>
    <xf numFmtId="0" fontId="13" fillId="0" borderId="0" xfId="0" applyFont="1" applyAlignment="1">
      <alignment horizontal="left" vertical="center" readingOrder="1"/>
    </xf>
    <xf numFmtId="179" fontId="6" fillId="0" borderId="0" xfId="1" applyNumberFormat="1" applyFont="1" applyFill="1" applyBorder="1" applyAlignment="1">
      <alignment horizontal="right" indent="1"/>
    </xf>
    <xf numFmtId="0" fontId="6" fillId="0" borderId="0" xfId="0" applyFont="1" applyAlignment="1">
      <alignment horizontal="left"/>
    </xf>
    <xf numFmtId="179" fontId="6" fillId="0" borderId="10" xfId="1" applyNumberFormat="1" applyFont="1" applyFill="1" applyBorder="1" applyAlignment="1">
      <alignment horizontal="right" indent="1"/>
    </xf>
    <xf numFmtId="178" fontId="14" fillId="0" borderId="0" xfId="0" applyNumberFormat="1" applyFont="1" applyAlignment="1">
      <alignment horizontal="left" vertical="top"/>
    </xf>
    <xf numFmtId="178" fontId="14" fillId="0" borderId="0" xfId="0" applyNumberFormat="1" applyFont="1" applyAlignment="1">
      <alignment horizontal="left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&#24195;&#22577;\006_&#12467;&#12540;&#12509;&#12524;&#12540;&#12488;&#12469;&#12452;&#12488;&#26356;&#26032;&#20316;&#26989;\&#9733;2025&#24180;%20&#26356;&#26032;&#20316;&#26989;\&#9733;202505_&#36001;&#21209;&#35576;&#34920;\&#9733;&#36001;&#21209;&#35576;&#34920;&#25968;&#20516;&#20837;&#21147;&#29992;_202506_Nami.xlsx" TargetMode="External"/><Relationship Id="rId1" Type="http://schemas.openxmlformats.org/officeDocument/2006/relationships/externalLinkPath" Target="&#9733;&#36001;&#21209;&#35576;&#34920;&#25968;&#20516;&#20837;&#21147;&#29992;_202506_Na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財務データ (数値入れ込み用)"/>
      <sheetName val="財務データ （反映）"/>
      <sheetName val="財務データ （出力用）"/>
      <sheetName val="英語財務データ （出力用）"/>
    </sheetNames>
    <sheetDataSet>
      <sheetData sheetId="0">
        <row r="57">
          <cell r="G57">
            <v>66.099999999999994</v>
          </cell>
          <cell r="H57">
            <v>63.5</v>
          </cell>
          <cell r="I57">
            <v>64.8</v>
          </cell>
          <cell r="J57">
            <v>64.900000000000006</v>
          </cell>
          <cell r="K57">
            <v>64.3</v>
          </cell>
        </row>
        <row r="58">
          <cell r="G58">
            <v>10</v>
          </cell>
          <cell r="H58">
            <v>13.4</v>
          </cell>
          <cell r="I58">
            <v>14.5</v>
          </cell>
          <cell r="J58">
            <v>13.9</v>
          </cell>
          <cell r="K58">
            <v>10.8</v>
          </cell>
        </row>
        <row r="59">
          <cell r="G59">
            <v>6.4</v>
          </cell>
          <cell r="H59">
            <v>8.1</v>
          </cell>
          <cell r="I59">
            <v>8.8000000000000007</v>
          </cell>
          <cell r="J59">
            <v>9</v>
          </cell>
          <cell r="K59">
            <v>7</v>
          </cell>
        </row>
        <row r="60">
          <cell r="G60" t="str">
            <v>-</v>
          </cell>
          <cell r="H60" t="str">
            <v>-</v>
          </cell>
          <cell r="I60" t="str">
            <v>-</v>
          </cell>
          <cell r="J60">
            <v>15</v>
          </cell>
          <cell r="K60">
            <v>13.6</v>
          </cell>
        </row>
        <row r="61">
          <cell r="G61" t="str">
            <v>-</v>
          </cell>
          <cell r="H61" t="str">
            <v>-</v>
          </cell>
          <cell r="I61" t="str">
            <v>-</v>
          </cell>
          <cell r="J61">
            <v>5.0999999999999996</v>
          </cell>
          <cell r="K61">
            <v>6.1</v>
          </cell>
        </row>
        <row r="62">
          <cell r="G62" t="str">
            <v>-</v>
          </cell>
          <cell r="H62" t="str">
            <v>-</v>
          </cell>
          <cell r="I62" t="str">
            <v>-</v>
          </cell>
          <cell r="J62">
            <v>5.0999999999999996</v>
          </cell>
          <cell r="K62">
            <v>6.1</v>
          </cell>
        </row>
        <row r="63">
          <cell r="G63">
            <v>30.2</v>
          </cell>
          <cell r="H63">
            <v>25</v>
          </cell>
          <cell r="I63">
            <v>26.4</v>
          </cell>
          <cell r="J63">
            <v>26.5</v>
          </cell>
          <cell r="K63">
            <v>62.7</v>
          </cell>
        </row>
        <row r="64">
          <cell r="G64" t="str">
            <v>-</v>
          </cell>
          <cell r="H64">
            <v>34.6</v>
          </cell>
          <cell r="I64" t="str">
            <v>-</v>
          </cell>
          <cell r="J64">
            <v>35.1</v>
          </cell>
          <cell r="K64">
            <v>72.900000000000006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B4E76-CC73-4E00-864A-755143EC99CC}">
  <dimension ref="A1:O70"/>
  <sheetViews>
    <sheetView showGridLines="0" showRowColHeaders="0" tabSelected="1" zoomScale="90" zoomScaleNormal="90" workbookViewId="0">
      <selection activeCell="L53" sqref="L53"/>
    </sheetView>
  </sheetViews>
  <sheetFormatPr defaultColWidth="8.25" defaultRowHeight="18.75" x14ac:dyDescent="0.45"/>
  <cols>
    <col min="1" max="1" width="8.25" style="6"/>
    <col min="2" max="2" width="3.125" style="6" customWidth="1"/>
    <col min="3" max="3" width="1.5" style="6" customWidth="1"/>
    <col min="4" max="4" width="2.125" style="6" customWidth="1"/>
    <col min="5" max="5" width="0.625" style="6" customWidth="1"/>
    <col min="6" max="6" width="33.375" style="6" customWidth="1"/>
    <col min="7" max="11" width="13.5" style="6" customWidth="1"/>
    <col min="12" max="12" width="7.375" style="6" customWidth="1"/>
    <col min="13" max="13" width="2.375" style="6" customWidth="1"/>
    <col min="14" max="14" width="15.625" style="6" bestFit="1" customWidth="1"/>
    <col min="15" max="16" width="14.125" style="6" bestFit="1" customWidth="1"/>
    <col min="17" max="16384" width="8.25" style="6"/>
  </cols>
  <sheetData>
    <row r="1" spans="1:12" ht="44.25" customHeight="1" x14ac:dyDescent="0.55000000000000004">
      <c r="A1" s="1"/>
      <c r="B1" s="2" t="s">
        <v>0</v>
      </c>
      <c r="C1" s="2"/>
      <c r="D1" s="3"/>
      <c r="E1" s="3"/>
      <c r="F1" s="3"/>
      <c r="G1" s="3"/>
      <c r="H1" s="3"/>
      <c r="I1" s="3"/>
      <c r="J1" s="4"/>
      <c r="K1" s="4"/>
      <c r="L1" s="5"/>
    </row>
    <row r="2" spans="1:12" ht="25.15" customHeight="1" x14ac:dyDescent="0.55000000000000004">
      <c r="A2" s="7"/>
      <c r="B2" s="8"/>
      <c r="C2" s="8"/>
      <c r="J2" s="9"/>
      <c r="K2" s="9"/>
      <c r="L2" s="10"/>
    </row>
    <row r="3" spans="1:12" s="12" customFormat="1" ht="16.5" x14ac:dyDescent="0.4">
      <c r="A3" s="11"/>
      <c r="L3" s="13"/>
    </row>
    <row r="4" spans="1:12" s="12" customFormat="1" x14ac:dyDescent="0.45">
      <c r="A4" s="11"/>
      <c r="B4" s="14" t="s">
        <v>1</v>
      </c>
      <c r="G4" s="15"/>
      <c r="H4" s="15"/>
      <c r="I4" s="15"/>
      <c r="K4" s="15" t="s">
        <v>2</v>
      </c>
      <c r="L4" s="13"/>
    </row>
    <row r="5" spans="1:12" s="19" customFormat="1" ht="20.25" customHeight="1" x14ac:dyDescent="0.4">
      <c r="A5" s="16"/>
      <c r="B5" s="17"/>
      <c r="C5" s="17"/>
      <c r="D5" s="17"/>
      <c r="E5" s="17"/>
      <c r="F5" s="17"/>
      <c r="G5" s="18" t="s">
        <v>3</v>
      </c>
      <c r="H5" s="18" t="s">
        <v>4</v>
      </c>
      <c r="I5" s="18" t="s">
        <v>5</v>
      </c>
      <c r="J5" s="18" t="s">
        <v>44</v>
      </c>
      <c r="K5" s="18" t="s">
        <v>45</v>
      </c>
      <c r="L5" s="64"/>
    </row>
    <row r="6" spans="1:12" s="12" customFormat="1" ht="18" customHeight="1" x14ac:dyDescent="0.4">
      <c r="A6" s="11"/>
      <c r="B6" s="20"/>
      <c r="C6" s="20" t="s">
        <v>6</v>
      </c>
      <c r="D6" s="20"/>
      <c r="E6" s="20"/>
      <c r="F6" s="20"/>
      <c r="G6" s="21">
        <v>40617000</v>
      </c>
      <c r="H6" s="21">
        <v>46744000</v>
      </c>
      <c r="I6" s="21">
        <v>54562000</v>
      </c>
      <c r="J6" s="21">
        <v>58738000</v>
      </c>
      <c r="K6" s="21">
        <v>63719000</v>
      </c>
      <c r="L6" s="13"/>
    </row>
    <row r="7" spans="1:12" s="12" customFormat="1" ht="18" customHeight="1" x14ac:dyDescent="0.4">
      <c r="A7" s="11"/>
      <c r="B7" s="23"/>
      <c r="C7" s="23" t="s">
        <v>7</v>
      </c>
      <c r="D7" s="23"/>
      <c r="E7" s="23"/>
      <c r="F7" s="23"/>
      <c r="G7" s="24">
        <v>31422000</v>
      </c>
      <c r="H7" s="24">
        <v>35440000</v>
      </c>
      <c r="I7" s="24">
        <v>41263000</v>
      </c>
      <c r="J7" s="24">
        <v>44981265</v>
      </c>
      <c r="K7" s="24">
        <v>49682000</v>
      </c>
      <c r="L7" s="13"/>
    </row>
    <row r="8" spans="1:12" s="12" customFormat="1" ht="18" customHeight="1" x14ac:dyDescent="0.4">
      <c r="A8" s="11"/>
      <c r="C8" s="12" t="s">
        <v>8</v>
      </c>
      <c r="G8" s="25">
        <v>9195000</v>
      </c>
      <c r="H8" s="25">
        <v>11303000</v>
      </c>
      <c r="I8" s="25">
        <v>13299000</v>
      </c>
      <c r="J8" s="25">
        <v>13757458</v>
      </c>
      <c r="K8" s="25">
        <v>14037000</v>
      </c>
      <c r="L8" s="13"/>
    </row>
    <row r="9" spans="1:12" s="29" customFormat="1" ht="18" customHeight="1" x14ac:dyDescent="0.4">
      <c r="A9" s="26"/>
      <c r="B9" s="27"/>
      <c r="C9" s="27" t="s">
        <v>9</v>
      </c>
      <c r="D9" s="27"/>
      <c r="E9" s="27"/>
      <c r="F9" s="27"/>
      <c r="G9" s="28">
        <v>0.22639072672652918</v>
      </c>
      <c r="H9" s="28">
        <v>0.24181431746758428</v>
      </c>
      <c r="I9" s="28">
        <v>0.24374515193055157</v>
      </c>
      <c r="J9" s="66">
        <v>0.23400000000000001</v>
      </c>
      <c r="K9" s="66">
        <v>0.2203030386064288</v>
      </c>
      <c r="L9" s="65"/>
    </row>
    <row r="10" spans="1:12" s="12" customFormat="1" ht="18" customHeight="1" x14ac:dyDescent="0.4">
      <c r="A10" s="11"/>
      <c r="C10" s="12" t="s">
        <v>10</v>
      </c>
      <c r="G10" s="24">
        <v>3962000</v>
      </c>
      <c r="H10" s="24">
        <v>4461000</v>
      </c>
      <c r="I10" s="24">
        <v>5458000</v>
      </c>
      <c r="J10" s="24">
        <v>5835000</v>
      </c>
      <c r="K10" s="24">
        <v>6076000</v>
      </c>
      <c r="L10" s="13"/>
    </row>
    <row r="11" spans="1:12" s="12" customFormat="1" ht="18" customHeight="1" x14ac:dyDescent="0.4">
      <c r="A11" s="11"/>
      <c r="C11" s="12" t="s">
        <v>11</v>
      </c>
      <c r="G11" s="25">
        <v>5233000</v>
      </c>
      <c r="H11" s="25">
        <v>6842000</v>
      </c>
      <c r="I11" s="25">
        <v>7840000</v>
      </c>
      <c r="J11" s="25">
        <v>7921000</v>
      </c>
      <c r="K11" s="25">
        <v>7961000</v>
      </c>
      <c r="L11" s="13"/>
    </row>
    <row r="12" spans="1:12" s="29" customFormat="1" ht="18" customHeight="1" x14ac:dyDescent="0.4">
      <c r="A12" s="26"/>
      <c r="B12" s="27"/>
      <c r="C12" s="27" t="s">
        <v>9</v>
      </c>
      <c r="D12" s="27"/>
      <c r="E12" s="27"/>
      <c r="F12" s="27"/>
      <c r="G12" s="28">
        <v>0.1288406997444041</v>
      </c>
      <c r="H12" s="28">
        <v>0.14637478794205924</v>
      </c>
      <c r="I12" s="28">
        <v>0.14369793308119158</v>
      </c>
      <c r="J12" s="66">
        <v>0.13500000000000001</v>
      </c>
      <c r="K12" s="66">
        <v>0.12493993625403921</v>
      </c>
      <c r="L12" s="65"/>
    </row>
    <row r="13" spans="1:12" s="29" customFormat="1" ht="18" customHeight="1" x14ac:dyDescent="0.4">
      <c r="A13" s="26"/>
      <c r="C13" s="12" t="s">
        <v>12</v>
      </c>
      <c r="F13" s="30"/>
      <c r="G13" s="24">
        <v>5453000</v>
      </c>
      <c r="H13" s="24">
        <v>7151000</v>
      </c>
      <c r="I13" s="24">
        <v>8378000</v>
      </c>
      <c r="J13" s="24">
        <v>8458412</v>
      </c>
      <c r="K13" s="24">
        <v>8416000</v>
      </c>
      <c r="L13" s="65"/>
    </row>
    <row r="14" spans="1:12" s="29" customFormat="1" ht="18" customHeight="1" x14ac:dyDescent="0.4">
      <c r="A14" s="26"/>
      <c r="B14" s="27"/>
      <c r="C14" s="27" t="s">
        <v>9</v>
      </c>
      <c r="D14" s="27"/>
      <c r="E14" s="27"/>
      <c r="F14" s="27"/>
      <c r="G14" s="28">
        <v>0.13425332462151721</v>
      </c>
      <c r="H14" s="28">
        <v>0.15300203447265229</v>
      </c>
      <c r="I14" s="28">
        <v>0.1535594405845607</v>
      </c>
      <c r="J14" s="66">
        <v>0.14399999999999999</v>
      </c>
      <c r="K14" s="66">
        <v>0.13209176324810301</v>
      </c>
      <c r="L14" s="65"/>
    </row>
    <row r="15" spans="1:12" s="29" customFormat="1" ht="18" customHeight="1" x14ac:dyDescent="0.4">
      <c r="A15" s="26"/>
      <c r="C15" s="12" t="s">
        <v>13</v>
      </c>
      <c r="F15" s="30"/>
      <c r="G15" s="24">
        <v>5343000</v>
      </c>
      <c r="H15" s="24">
        <v>7118000</v>
      </c>
      <c r="I15" s="24">
        <v>8375000</v>
      </c>
      <c r="J15" s="24">
        <v>9093058</v>
      </c>
      <c r="K15" s="24">
        <v>8405000</v>
      </c>
      <c r="L15" s="65"/>
    </row>
    <row r="16" spans="1:12" s="12" customFormat="1" ht="18" customHeight="1" x14ac:dyDescent="0.4">
      <c r="A16" s="11"/>
      <c r="C16" s="12" t="s">
        <v>14</v>
      </c>
      <c r="G16" s="25">
        <v>2968000</v>
      </c>
      <c r="H16" s="25">
        <v>4357000</v>
      </c>
      <c r="I16" s="25">
        <v>5318000</v>
      </c>
      <c r="J16" s="25">
        <v>5791276</v>
      </c>
      <c r="K16" s="25">
        <v>4870000</v>
      </c>
      <c r="L16" s="13"/>
    </row>
    <row r="17" spans="1:12" s="29" customFormat="1" ht="18" customHeight="1" x14ac:dyDescent="0.4">
      <c r="A17" s="26"/>
      <c r="B17" s="31"/>
      <c r="C17" s="32" t="s">
        <v>9</v>
      </c>
      <c r="D17" s="31"/>
      <c r="E17" s="31"/>
      <c r="F17" s="31"/>
      <c r="G17" s="33">
        <v>7.3084518395472156E-2</v>
      </c>
      <c r="H17" s="33">
        <v>9.3212755351989446E-2</v>
      </c>
      <c r="I17" s="33">
        <v>9.7478058190249073E-2</v>
      </c>
      <c r="J17" s="67">
        <v>9.9000000000000005E-2</v>
      </c>
      <c r="K17" s="67">
        <v>7.6429035357015077E-2</v>
      </c>
      <c r="L17" s="65"/>
    </row>
    <row r="18" spans="1:12" s="29" customFormat="1" ht="18" customHeight="1" x14ac:dyDescent="0.4">
      <c r="A18" s="26"/>
      <c r="B18" s="12"/>
      <c r="C18" s="12"/>
      <c r="D18" s="12"/>
      <c r="E18" s="12"/>
      <c r="F18" s="12"/>
      <c r="G18" s="34"/>
      <c r="H18" s="34"/>
      <c r="I18" s="34"/>
      <c r="J18" s="34"/>
      <c r="K18" s="34"/>
      <c r="L18" s="65"/>
    </row>
    <row r="19" spans="1:12" s="29" customFormat="1" ht="18" customHeight="1" x14ac:dyDescent="0.4">
      <c r="A19" s="26"/>
      <c r="B19" s="12"/>
      <c r="C19" s="12"/>
      <c r="D19" s="12"/>
      <c r="E19" s="12"/>
      <c r="F19" s="12"/>
      <c r="G19" s="34"/>
      <c r="H19" s="34"/>
      <c r="I19" s="34"/>
      <c r="J19" s="34"/>
      <c r="L19" s="65"/>
    </row>
    <row r="20" spans="1:12" s="12" customFormat="1" x14ac:dyDescent="0.45">
      <c r="A20" s="11"/>
      <c r="B20" s="14" t="s">
        <v>15</v>
      </c>
      <c r="G20" s="15"/>
      <c r="H20" s="15"/>
      <c r="I20" s="15"/>
      <c r="K20" s="15" t="s">
        <v>2</v>
      </c>
      <c r="L20" s="13"/>
    </row>
    <row r="21" spans="1:12" s="19" customFormat="1" ht="20.25" customHeight="1" x14ac:dyDescent="0.4">
      <c r="A21" s="16"/>
      <c r="B21" s="17"/>
      <c r="C21" s="17"/>
      <c r="D21" s="17"/>
      <c r="E21" s="17"/>
      <c r="F21" s="17"/>
      <c r="G21" s="18" t="s">
        <v>3</v>
      </c>
      <c r="H21" s="18" t="s">
        <v>4</v>
      </c>
      <c r="I21" s="18" t="s">
        <v>5</v>
      </c>
      <c r="J21" s="18" t="s">
        <v>44</v>
      </c>
      <c r="K21" s="18" t="s">
        <v>45</v>
      </c>
      <c r="L21" s="64"/>
    </row>
    <row r="22" spans="1:12" s="12" customFormat="1" ht="18" customHeight="1" x14ac:dyDescent="0.4">
      <c r="A22" s="11"/>
      <c r="B22" s="20"/>
      <c r="C22" s="20" t="s">
        <v>16</v>
      </c>
      <c r="D22" s="20"/>
      <c r="E22" s="20"/>
      <c r="F22" s="20"/>
      <c r="G22" s="21">
        <v>3305000</v>
      </c>
      <c r="H22" s="21">
        <v>4707000</v>
      </c>
      <c r="I22" s="21">
        <v>5775000</v>
      </c>
      <c r="J22" s="21">
        <v>6378000</v>
      </c>
      <c r="K22" s="21">
        <v>5515000</v>
      </c>
      <c r="L22" s="13"/>
    </row>
    <row r="23" spans="1:12" s="12" customFormat="1" ht="18" customHeight="1" x14ac:dyDescent="0.4">
      <c r="A23" s="11"/>
      <c r="B23" s="27"/>
      <c r="C23" s="35" t="s">
        <v>17</v>
      </c>
      <c r="D23" s="27"/>
      <c r="E23" s="27"/>
      <c r="F23" s="27"/>
      <c r="G23" s="36">
        <v>590000</v>
      </c>
      <c r="H23" s="36">
        <v>647000</v>
      </c>
      <c r="I23" s="36">
        <v>579000</v>
      </c>
      <c r="J23" s="36">
        <v>1128000</v>
      </c>
      <c r="K23" s="36">
        <v>-161000</v>
      </c>
      <c r="L23" s="13"/>
    </row>
    <row r="24" spans="1:12" s="12" customFormat="1" ht="18" customHeight="1" x14ac:dyDescent="0.4">
      <c r="A24" s="11"/>
      <c r="B24" s="31"/>
      <c r="C24" s="31" t="s">
        <v>18</v>
      </c>
      <c r="D24" s="31"/>
      <c r="E24" s="31"/>
      <c r="F24" s="31"/>
      <c r="G24" s="37">
        <v>3896000</v>
      </c>
      <c r="H24" s="37">
        <v>5354000</v>
      </c>
      <c r="I24" s="37">
        <v>6354000</v>
      </c>
      <c r="J24" s="37">
        <v>7507395</v>
      </c>
      <c r="K24" s="37">
        <v>5353000</v>
      </c>
      <c r="L24" s="13"/>
    </row>
    <row r="25" spans="1:12" s="12" customFormat="1" ht="25.15" customHeight="1" x14ac:dyDescent="0.4">
      <c r="A25" s="11"/>
      <c r="G25" s="34"/>
      <c r="H25" s="34"/>
      <c r="I25" s="34"/>
      <c r="J25" s="34"/>
      <c r="K25" s="34"/>
      <c r="L25" s="13"/>
    </row>
    <row r="26" spans="1:12" s="12" customFormat="1" ht="18" customHeight="1" x14ac:dyDescent="0.45">
      <c r="A26" s="11"/>
      <c r="B26" s="14" t="s">
        <v>19</v>
      </c>
      <c r="G26" s="34"/>
      <c r="H26" s="34"/>
      <c r="I26" s="34"/>
      <c r="K26" s="15" t="s">
        <v>2</v>
      </c>
      <c r="L26" s="13"/>
    </row>
    <row r="27" spans="1:12" s="19" customFormat="1" ht="20.25" customHeight="1" x14ac:dyDescent="0.4">
      <c r="A27" s="16"/>
      <c r="B27" s="17"/>
      <c r="C27" s="17"/>
      <c r="D27" s="17"/>
      <c r="E27" s="17"/>
      <c r="F27" s="17"/>
      <c r="G27" s="18" t="s">
        <v>3</v>
      </c>
      <c r="H27" s="18" t="s">
        <v>4</v>
      </c>
      <c r="I27" s="18" t="s">
        <v>5</v>
      </c>
      <c r="J27" s="18" t="s">
        <v>44</v>
      </c>
      <c r="K27" s="18" t="s">
        <v>45</v>
      </c>
      <c r="L27" s="64"/>
    </row>
    <row r="28" spans="1:12" s="19" customFormat="1" ht="20.25" customHeight="1" x14ac:dyDescent="0.4">
      <c r="A28" s="16"/>
      <c r="B28" s="38"/>
      <c r="C28" s="38" t="s">
        <v>20</v>
      </c>
      <c r="D28" s="38"/>
      <c r="E28" s="38"/>
      <c r="F28" s="38"/>
      <c r="G28" s="39"/>
      <c r="H28" s="39"/>
      <c r="I28" s="39"/>
      <c r="J28" s="39"/>
      <c r="K28" s="39"/>
      <c r="L28" s="64"/>
    </row>
    <row r="29" spans="1:12" s="19" customFormat="1" ht="20.25" customHeight="1" x14ac:dyDescent="0.4">
      <c r="A29" s="16"/>
      <c r="B29" s="40"/>
      <c r="C29" s="40"/>
      <c r="D29" s="41" t="s">
        <v>21</v>
      </c>
      <c r="E29" s="40"/>
      <c r="F29" s="40"/>
      <c r="G29" s="42">
        <v>27275000</v>
      </c>
      <c r="H29" s="42">
        <v>31202000</v>
      </c>
      <c r="I29" s="42">
        <v>35892000</v>
      </c>
      <c r="J29" s="42">
        <v>40740357</v>
      </c>
      <c r="K29" s="42">
        <v>42224000</v>
      </c>
      <c r="L29" s="64"/>
    </row>
    <row r="30" spans="1:12" s="19" customFormat="1" ht="20.25" customHeight="1" x14ac:dyDescent="0.4">
      <c r="A30" s="16"/>
      <c r="B30" s="43"/>
      <c r="C30" s="43"/>
      <c r="D30" s="44" t="s">
        <v>22</v>
      </c>
      <c r="E30" s="43"/>
      <c r="F30" s="43"/>
      <c r="G30" s="45">
        <v>19480000</v>
      </c>
      <c r="H30" s="45">
        <v>22825000</v>
      </c>
      <c r="I30" s="45">
        <v>24380000</v>
      </c>
      <c r="J30" s="45">
        <v>27096068</v>
      </c>
      <c r="K30" s="45">
        <v>29366000</v>
      </c>
      <c r="L30" s="64"/>
    </row>
    <row r="31" spans="1:12" s="19" customFormat="1" ht="20.25" customHeight="1" thickBot="1" x14ac:dyDescent="0.45">
      <c r="A31" s="16"/>
      <c r="B31" s="46"/>
      <c r="C31" s="46"/>
      <c r="D31" s="46" t="s">
        <v>23</v>
      </c>
      <c r="E31" s="46"/>
      <c r="F31" s="46"/>
      <c r="G31" s="47">
        <v>46755000</v>
      </c>
      <c r="H31" s="47">
        <v>54028000</v>
      </c>
      <c r="I31" s="47">
        <v>60273000</v>
      </c>
      <c r="J31" s="47">
        <v>67836426</v>
      </c>
      <c r="K31" s="47">
        <v>71590000</v>
      </c>
      <c r="L31" s="64"/>
    </row>
    <row r="32" spans="1:12" s="19" customFormat="1" ht="20.25" customHeight="1" thickTop="1" x14ac:dyDescent="0.4">
      <c r="A32" s="16"/>
      <c r="B32" s="38"/>
      <c r="C32" s="40" t="s">
        <v>24</v>
      </c>
      <c r="D32" s="38"/>
      <c r="E32" s="38"/>
      <c r="F32" s="38"/>
      <c r="G32" s="48"/>
      <c r="H32" s="48"/>
      <c r="I32" s="48"/>
      <c r="J32" s="48"/>
      <c r="K32" s="48"/>
      <c r="L32" s="64"/>
    </row>
    <row r="33" spans="1:12" s="19" customFormat="1" ht="20.25" customHeight="1" x14ac:dyDescent="0.4">
      <c r="A33" s="16"/>
      <c r="B33" s="40"/>
      <c r="C33" s="40"/>
      <c r="D33" s="41" t="s">
        <v>25</v>
      </c>
      <c r="E33" s="40"/>
      <c r="F33" s="40"/>
      <c r="G33" s="42">
        <v>11458000</v>
      </c>
      <c r="H33" s="42">
        <v>14571000</v>
      </c>
      <c r="I33" s="42">
        <v>15701000</v>
      </c>
      <c r="J33" s="42">
        <v>17778000</v>
      </c>
      <c r="K33" s="42">
        <v>19095000</v>
      </c>
      <c r="L33" s="64"/>
    </row>
    <row r="34" spans="1:12" s="19" customFormat="1" ht="20.25" customHeight="1" x14ac:dyDescent="0.4">
      <c r="A34" s="16"/>
      <c r="B34" s="43"/>
      <c r="C34" s="43"/>
      <c r="D34" s="44" t="s">
        <v>26</v>
      </c>
      <c r="E34" s="43"/>
      <c r="F34" s="43"/>
      <c r="G34" s="45">
        <v>2408000</v>
      </c>
      <c r="H34" s="45">
        <v>2890000</v>
      </c>
      <c r="I34" s="45">
        <v>2753000</v>
      </c>
      <c r="J34" s="45">
        <v>2832000</v>
      </c>
      <c r="K34" s="45">
        <v>2853000</v>
      </c>
      <c r="L34" s="64"/>
    </row>
    <row r="35" spans="1:12" s="19" customFormat="1" ht="20.25" customHeight="1" thickBot="1" x14ac:dyDescent="0.45">
      <c r="A35" s="16"/>
      <c r="B35" s="46"/>
      <c r="C35" s="46"/>
      <c r="D35" s="46" t="s">
        <v>27</v>
      </c>
      <c r="E35" s="46"/>
      <c r="F35" s="46"/>
      <c r="G35" s="47">
        <v>13866000</v>
      </c>
      <c r="H35" s="47">
        <v>17462000</v>
      </c>
      <c r="I35" s="47">
        <v>18455000</v>
      </c>
      <c r="J35" s="47">
        <v>20611000</v>
      </c>
      <c r="K35" s="47">
        <v>21948000</v>
      </c>
      <c r="L35" s="64"/>
    </row>
    <row r="36" spans="1:12" s="19" customFormat="1" ht="20.25" customHeight="1" thickTop="1" x14ac:dyDescent="0.4">
      <c r="A36" s="16"/>
      <c r="B36" s="38"/>
      <c r="C36" s="38" t="s">
        <v>28</v>
      </c>
      <c r="D36" s="49"/>
      <c r="E36" s="38"/>
      <c r="F36" s="38"/>
      <c r="G36" s="48"/>
      <c r="H36" s="48"/>
      <c r="I36" s="48"/>
      <c r="J36" s="48"/>
      <c r="K36" s="48"/>
      <c r="L36" s="64"/>
    </row>
    <row r="37" spans="1:12" s="19" customFormat="1" ht="20.25" customHeight="1" x14ac:dyDescent="0.4">
      <c r="A37" s="16"/>
      <c r="B37" s="50"/>
      <c r="C37" s="50"/>
      <c r="D37" s="51" t="s">
        <v>29</v>
      </c>
      <c r="E37" s="50"/>
      <c r="F37" s="50"/>
      <c r="G37" s="52"/>
      <c r="H37" s="52"/>
      <c r="I37" s="52"/>
      <c r="J37" s="52"/>
      <c r="K37" s="52"/>
      <c r="L37" s="64"/>
    </row>
    <row r="38" spans="1:12" s="19" customFormat="1" ht="20.25" customHeight="1" x14ac:dyDescent="0.4">
      <c r="A38" s="16"/>
      <c r="B38" s="53"/>
      <c r="C38" s="53"/>
      <c r="D38" s="53"/>
      <c r="F38" s="53" t="s">
        <v>30</v>
      </c>
      <c r="G38" s="54">
        <v>1502000</v>
      </c>
      <c r="H38" s="54">
        <v>1519000</v>
      </c>
      <c r="I38" s="54">
        <v>1570000</v>
      </c>
      <c r="J38" s="54">
        <v>1601210</v>
      </c>
      <c r="K38" s="54">
        <v>1601000</v>
      </c>
      <c r="L38" s="64"/>
    </row>
    <row r="39" spans="1:12" s="19" customFormat="1" ht="20.25" customHeight="1" x14ac:dyDescent="0.4">
      <c r="A39" s="16"/>
      <c r="B39" s="53"/>
      <c r="C39" s="53"/>
      <c r="D39" s="53"/>
      <c r="F39" s="53" t="s">
        <v>31</v>
      </c>
      <c r="G39" s="54">
        <v>2772000</v>
      </c>
      <c r="H39" s="54">
        <v>2788000</v>
      </c>
      <c r="I39" s="54">
        <v>2840000</v>
      </c>
      <c r="J39" s="54">
        <v>2857000</v>
      </c>
      <c r="K39" s="54">
        <v>2822000</v>
      </c>
      <c r="L39" s="64"/>
    </row>
    <row r="40" spans="1:12" s="19" customFormat="1" ht="20.25" customHeight="1" x14ac:dyDescent="0.4">
      <c r="A40" s="16"/>
      <c r="B40" s="53"/>
      <c r="C40" s="53"/>
      <c r="D40" s="53"/>
      <c r="F40" s="53" t="s">
        <v>32</v>
      </c>
      <c r="G40" s="54">
        <v>0</v>
      </c>
      <c r="H40" s="54">
        <v>-418000</v>
      </c>
      <c r="I40" s="54">
        <v>-418000</v>
      </c>
      <c r="J40" s="54">
        <v>-899087</v>
      </c>
      <c r="K40" s="54">
        <v>-1278000</v>
      </c>
      <c r="L40" s="64"/>
    </row>
    <row r="41" spans="1:12" s="19" customFormat="1" ht="20.25" customHeight="1" x14ac:dyDescent="0.4">
      <c r="A41" s="16"/>
      <c r="B41" s="55"/>
      <c r="C41" s="55"/>
      <c r="D41" s="55"/>
      <c r="F41" s="55" t="s">
        <v>33</v>
      </c>
      <c r="G41" s="54">
        <v>25561000</v>
      </c>
      <c r="H41" s="54">
        <v>28685000</v>
      </c>
      <c r="I41" s="54">
        <v>32788000</v>
      </c>
      <c r="J41" s="54">
        <v>37043000</v>
      </c>
      <c r="K41" s="54">
        <v>39619000</v>
      </c>
      <c r="L41" s="64"/>
    </row>
    <row r="42" spans="1:12" s="19" customFormat="1" ht="20.25" customHeight="1" x14ac:dyDescent="0.4">
      <c r="A42" s="16"/>
      <c r="B42" s="56"/>
      <c r="C42" s="56"/>
      <c r="D42" s="56" t="s">
        <v>34</v>
      </c>
      <c r="E42" s="56"/>
      <c r="F42" s="56"/>
      <c r="G42" s="57">
        <v>29835000</v>
      </c>
      <c r="H42" s="57">
        <v>32575000</v>
      </c>
      <c r="I42" s="57">
        <v>36781000</v>
      </c>
      <c r="J42" s="57">
        <v>40603444</v>
      </c>
      <c r="K42" s="57">
        <v>42763000</v>
      </c>
      <c r="L42" s="64"/>
    </row>
    <row r="43" spans="1:12" s="19" customFormat="1" ht="20.25" customHeight="1" x14ac:dyDescent="0.4">
      <c r="A43" s="16"/>
      <c r="B43" s="56"/>
      <c r="C43" s="56"/>
      <c r="D43" s="56" t="s">
        <v>35</v>
      </c>
      <c r="E43" s="56"/>
      <c r="F43" s="56"/>
      <c r="G43" s="57">
        <v>1082000</v>
      </c>
      <c r="H43" s="57">
        <v>1733000</v>
      </c>
      <c r="I43" s="57">
        <v>2297000</v>
      </c>
      <c r="J43" s="57">
        <v>3418090</v>
      </c>
      <c r="K43" s="57">
        <v>3265000</v>
      </c>
      <c r="L43" s="64"/>
    </row>
    <row r="44" spans="1:12" s="19" customFormat="1" ht="20.25" customHeight="1" x14ac:dyDescent="0.4">
      <c r="A44" s="16"/>
      <c r="B44" s="58"/>
      <c r="C44" s="58"/>
      <c r="D44" s="58" t="s">
        <v>36</v>
      </c>
      <c r="E44" s="58"/>
      <c r="F44" s="58"/>
      <c r="G44" s="59">
        <v>32888000</v>
      </c>
      <c r="H44" s="59">
        <v>36566000</v>
      </c>
      <c r="I44" s="59">
        <v>41817000</v>
      </c>
      <c r="J44" s="59">
        <v>47224000</v>
      </c>
      <c r="K44" s="59">
        <v>49641000</v>
      </c>
      <c r="L44" s="64"/>
    </row>
    <row r="45" spans="1:12" s="19" customFormat="1" ht="20.25" customHeight="1" thickBot="1" x14ac:dyDescent="0.45">
      <c r="A45" s="16"/>
      <c r="B45" s="46"/>
      <c r="C45" s="46"/>
      <c r="D45" s="46" t="s">
        <v>37</v>
      </c>
      <c r="E45" s="46"/>
      <c r="F45" s="46"/>
      <c r="G45" s="47">
        <v>46755000</v>
      </c>
      <c r="H45" s="47">
        <v>54028000</v>
      </c>
      <c r="I45" s="47">
        <v>60273000</v>
      </c>
      <c r="J45" s="47">
        <v>67836000</v>
      </c>
      <c r="K45" s="47">
        <v>71590000</v>
      </c>
      <c r="L45" s="64"/>
    </row>
    <row r="46" spans="1:12" s="12" customFormat="1" ht="25.15" customHeight="1" thickTop="1" x14ac:dyDescent="0.4">
      <c r="A46" s="11"/>
      <c r="G46" s="34"/>
      <c r="H46" s="34"/>
      <c r="I46" s="34"/>
      <c r="J46" s="34"/>
      <c r="K46" s="34"/>
      <c r="L46" s="13"/>
    </row>
    <row r="47" spans="1:12" s="12" customFormat="1" ht="18" customHeight="1" x14ac:dyDescent="0.45">
      <c r="A47" s="11"/>
      <c r="B47" s="14" t="s">
        <v>38</v>
      </c>
      <c r="G47" s="34"/>
      <c r="H47" s="34"/>
      <c r="I47" s="34"/>
      <c r="K47" s="15" t="s">
        <v>2</v>
      </c>
      <c r="L47" s="13"/>
    </row>
    <row r="48" spans="1:12" s="19" customFormat="1" ht="20.25" customHeight="1" x14ac:dyDescent="0.4">
      <c r="A48" s="16"/>
      <c r="B48" s="17"/>
      <c r="C48" s="17"/>
      <c r="D48" s="17"/>
      <c r="E48" s="17"/>
      <c r="F48" s="17"/>
      <c r="G48" s="18" t="s">
        <v>3</v>
      </c>
      <c r="H48" s="18" t="s">
        <v>4</v>
      </c>
      <c r="I48" s="18" t="s">
        <v>5</v>
      </c>
      <c r="J48" s="18" t="s">
        <v>44</v>
      </c>
      <c r="K48" s="18" t="s">
        <v>45</v>
      </c>
      <c r="L48" s="64"/>
    </row>
    <row r="49" spans="1:15" s="12" customFormat="1" ht="18" customHeight="1" x14ac:dyDescent="0.4">
      <c r="A49" s="11"/>
      <c r="C49" s="12" t="s">
        <v>39</v>
      </c>
      <c r="G49" s="25">
        <v>4630000</v>
      </c>
      <c r="H49" s="25">
        <v>6610000</v>
      </c>
      <c r="I49" s="25">
        <v>7888000</v>
      </c>
      <c r="J49" s="25">
        <v>5883000</v>
      </c>
      <c r="K49" s="25">
        <v>7840000</v>
      </c>
      <c r="L49" s="13"/>
    </row>
    <row r="50" spans="1:15" s="12" customFormat="1" ht="18" customHeight="1" x14ac:dyDescent="0.4">
      <c r="A50" s="11"/>
      <c r="C50" s="12" t="s">
        <v>40</v>
      </c>
      <c r="G50" s="25">
        <v>-4137000</v>
      </c>
      <c r="H50" s="25">
        <v>-4345000</v>
      </c>
      <c r="I50" s="25">
        <v>-2637000</v>
      </c>
      <c r="J50" s="25">
        <v>-2614235</v>
      </c>
      <c r="K50" s="25">
        <v>-3869000</v>
      </c>
      <c r="L50" s="13"/>
    </row>
    <row r="51" spans="1:15" s="12" customFormat="1" ht="18" customHeight="1" x14ac:dyDescent="0.4">
      <c r="A51" s="11"/>
      <c r="C51" s="60" t="s">
        <v>41</v>
      </c>
      <c r="G51" s="25">
        <v>493000</v>
      </c>
      <c r="H51" s="25">
        <v>2264000</v>
      </c>
      <c r="I51" s="25">
        <v>5250000</v>
      </c>
      <c r="J51" s="68">
        <v>3269000</v>
      </c>
      <c r="K51" s="68">
        <v>3971000</v>
      </c>
      <c r="L51" s="13"/>
    </row>
    <row r="52" spans="1:15" s="12" customFormat="1" ht="18" customHeight="1" x14ac:dyDescent="0.4">
      <c r="A52" s="11"/>
      <c r="C52" s="12" t="s">
        <v>42</v>
      </c>
      <c r="G52" s="25">
        <v>-1356000</v>
      </c>
      <c r="H52" s="25">
        <v>-763000</v>
      </c>
      <c r="I52" s="25">
        <v>-2152000</v>
      </c>
      <c r="J52" s="25">
        <v>-2377000</v>
      </c>
      <c r="K52" s="25">
        <v>-3196000</v>
      </c>
      <c r="L52" s="13"/>
    </row>
    <row r="53" spans="1:15" s="12" customFormat="1" ht="18" customHeight="1" x14ac:dyDescent="0.4">
      <c r="A53" s="11"/>
      <c r="B53" s="31"/>
      <c r="C53" s="31" t="s">
        <v>43</v>
      </c>
      <c r="D53" s="31"/>
      <c r="E53" s="31"/>
      <c r="F53" s="31"/>
      <c r="G53" s="37">
        <v>16291000</v>
      </c>
      <c r="H53" s="37">
        <v>18218000</v>
      </c>
      <c r="I53" s="37">
        <v>21651000</v>
      </c>
      <c r="J53" s="37">
        <v>22779000</v>
      </c>
      <c r="K53" s="37">
        <v>23396000</v>
      </c>
      <c r="L53" s="13"/>
    </row>
    <row r="54" spans="1:15" s="12" customFormat="1" ht="25.15" customHeight="1" x14ac:dyDescent="0.4">
      <c r="A54" s="11"/>
      <c r="G54" s="34"/>
      <c r="H54" s="34"/>
      <c r="I54" s="34"/>
      <c r="J54" s="34"/>
      <c r="K54" s="34"/>
      <c r="L54" s="22"/>
    </row>
    <row r="55" spans="1:15" s="12" customFormat="1" ht="18" customHeight="1" x14ac:dyDescent="0.45">
      <c r="B55" s="14" t="s">
        <v>61</v>
      </c>
      <c r="G55" s="34"/>
      <c r="H55" s="34"/>
      <c r="I55" s="34"/>
      <c r="J55" s="34"/>
      <c r="K55" s="15" t="s">
        <v>51</v>
      </c>
      <c r="L55" s="62"/>
      <c r="N55" s="63"/>
      <c r="O55" s="63"/>
    </row>
    <row r="56" spans="1:15" s="12" customFormat="1" ht="18" customHeight="1" x14ac:dyDescent="0.4">
      <c r="B56" s="17"/>
      <c r="C56" s="17"/>
      <c r="D56" s="17"/>
      <c r="E56" s="17"/>
      <c r="F56" s="17"/>
      <c r="G56" s="18" t="s">
        <v>3</v>
      </c>
      <c r="H56" s="18" t="s">
        <v>4</v>
      </c>
      <c r="I56" s="18" t="s">
        <v>5</v>
      </c>
      <c r="J56" s="18" t="s">
        <v>52</v>
      </c>
      <c r="K56" s="18" t="s">
        <v>62</v>
      </c>
      <c r="L56" s="62"/>
      <c r="N56" s="63"/>
      <c r="O56" s="63"/>
    </row>
    <row r="57" spans="1:15" s="12" customFormat="1" ht="18" customHeight="1" x14ac:dyDescent="0.4">
      <c r="C57" s="12" t="s">
        <v>53</v>
      </c>
      <c r="G57" s="70">
        <f>'[1]財務データ (数値入れ込み用)'!G57</f>
        <v>66.099999999999994</v>
      </c>
      <c r="H57" s="70">
        <f>'[1]財務データ (数値入れ込み用)'!H57</f>
        <v>63.5</v>
      </c>
      <c r="I57" s="70">
        <f>'[1]財務データ (数値入れ込み用)'!I57</f>
        <v>64.8</v>
      </c>
      <c r="J57" s="70">
        <f>'[1]財務データ (数値入れ込み用)'!J57</f>
        <v>64.900000000000006</v>
      </c>
      <c r="K57" s="70">
        <f>'[1]財務データ (数値入れ込み用)'!K57</f>
        <v>64.3</v>
      </c>
      <c r="L57" s="62"/>
      <c r="N57" s="63"/>
      <c r="O57" s="63"/>
    </row>
    <row r="58" spans="1:15" s="12" customFormat="1" ht="18" customHeight="1" x14ac:dyDescent="0.4">
      <c r="C58" s="12" t="s">
        <v>54</v>
      </c>
      <c r="G58" s="70">
        <f>'[1]財務データ (数値入れ込み用)'!G58</f>
        <v>10</v>
      </c>
      <c r="H58" s="70">
        <f>'[1]財務データ (数値入れ込み用)'!H58</f>
        <v>13.4</v>
      </c>
      <c r="I58" s="70">
        <f>'[1]財務データ (数値入れ込み用)'!I58</f>
        <v>14.5</v>
      </c>
      <c r="J58" s="70">
        <f>'[1]財務データ (数値入れ込み用)'!J58</f>
        <v>13.9</v>
      </c>
      <c r="K58" s="70">
        <f>'[1]財務データ (数値入れ込み用)'!K58</f>
        <v>10.8</v>
      </c>
      <c r="L58" s="62"/>
      <c r="N58" s="63"/>
      <c r="O58" s="63"/>
    </row>
    <row r="59" spans="1:15" s="12" customFormat="1" ht="18" customHeight="1" x14ac:dyDescent="0.4">
      <c r="C59" s="71" t="s">
        <v>55</v>
      </c>
      <c r="G59" s="70">
        <f>'[1]財務データ (数値入れ込み用)'!G59</f>
        <v>6.4</v>
      </c>
      <c r="H59" s="70">
        <f>'[1]財務データ (数値入れ込み用)'!H59</f>
        <v>8.1</v>
      </c>
      <c r="I59" s="70">
        <f>'[1]財務データ (数値入れ込み用)'!I59</f>
        <v>8.8000000000000007</v>
      </c>
      <c r="J59" s="70">
        <f>'[1]財務データ (数値入れ込み用)'!J59</f>
        <v>9</v>
      </c>
      <c r="K59" s="70">
        <f>'[1]財務データ (数値入れ込み用)'!K59</f>
        <v>7</v>
      </c>
      <c r="L59" s="62"/>
      <c r="N59" s="63"/>
      <c r="O59" s="63"/>
    </row>
    <row r="60" spans="1:15" s="12" customFormat="1" ht="18" customHeight="1" x14ac:dyDescent="0.4">
      <c r="C60" s="71" t="s">
        <v>56</v>
      </c>
      <c r="G60" s="70" t="str">
        <f>'[1]財務データ (数値入れ込み用)'!G60</f>
        <v>-</v>
      </c>
      <c r="H60" s="70" t="str">
        <f>'[1]財務データ (数値入れ込み用)'!H60</f>
        <v>-</v>
      </c>
      <c r="I60" s="70" t="str">
        <f>'[1]財務データ (数値入れ込み用)'!I60</f>
        <v>-</v>
      </c>
      <c r="J60" s="70">
        <f>'[1]財務データ (数値入れ込み用)'!J60</f>
        <v>15</v>
      </c>
      <c r="K60" s="70">
        <f>'[1]財務データ (数値入れ込み用)'!K60</f>
        <v>13.6</v>
      </c>
      <c r="L60" s="62"/>
      <c r="N60" s="63"/>
      <c r="O60" s="63"/>
    </row>
    <row r="61" spans="1:15" s="12" customFormat="1" ht="18" customHeight="1" x14ac:dyDescent="0.4">
      <c r="C61" s="71" t="s">
        <v>57</v>
      </c>
      <c r="G61" s="70" t="str">
        <f>'[1]財務データ (数値入れ込み用)'!G61</f>
        <v>-</v>
      </c>
      <c r="H61" s="70" t="str">
        <f>'[1]財務データ (数値入れ込み用)'!H61</f>
        <v>-</v>
      </c>
      <c r="I61" s="70" t="str">
        <f>'[1]財務データ (数値入れ込み用)'!I61</f>
        <v>-</v>
      </c>
      <c r="J61" s="70">
        <f>'[1]財務データ (数値入れ込み用)'!J61</f>
        <v>5.0999999999999996</v>
      </c>
      <c r="K61" s="70">
        <f>'[1]財務データ (数値入れ込み用)'!K61</f>
        <v>6.1</v>
      </c>
      <c r="L61" s="62"/>
      <c r="N61" s="63"/>
      <c r="O61" s="63"/>
    </row>
    <row r="62" spans="1:15" s="12" customFormat="1" ht="18" customHeight="1" x14ac:dyDescent="0.4">
      <c r="C62" s="12" t="s">
        <v>58</v>
      </c>
      <c r="G62" s="70" t="str">
        <f>'[1]財務データ (数値入れ込み用)'!G62</f>
        <v>-</v>
      </c>
      <c r="H62" s="70" t="str">
        <f>'[1]財務データ (数値入れ込み用)'!H62</f>
        <v>-</v>
      </c>
      <c r="I62" s="70" t="str">
        <f>'[1]財務データ (数値入れ込み用)'!I62</f>
        <v>-</v>
      </c>
      <c r="J62" s="70">
        <f>'[1]財務データ (数値入れ込み用)'!J62</f>
        <v>5.0999999999999996</v>
      </c>
      <c r="K62" s="70">
        <f>'[1]財務データ (数値入れ込み用)'!K62</f>
        <v>6.1</v>
      </c>
      <c r="L62" s="62"/>
      <c r="N62" s="63"/>
      <c r="O62" s="63"/>
    </row>
    <row r="63" spans="1:15" s="12" customFormat="1" ht="18" customHeight="1" x14ac:dyDescent="0.4">
      <c r="C63" s="12" t="s">
        <v>59</v>
      </c>
      <c r="G63" s="70">
        <f>'[1]財務データ (数値入れ込み用)'!G63</f>
        <v>30.2</v>
      </c>
      <c r="H63" s="70">
        <f>'[1]財務データ (数値入れ込み用)'!H63</f>
        <v>25</v>
      </c>
      <c r="I63" s="70">
        <f>'[1]財務データ (数値入れ込み用)'!I63</f>
        <v>26.4</v>
      </c>
      <c r="J63" s="70">
        <f>'[1]財務データ (数値入れ込み用)'!J63</f>
        <v>26.5</v>
      </c>
      <c r="K63" s="70">
        <f>'[1]財務データ (数値入れ込み用)'!K63</f>
        <v>62.7</v>
      </c>
      <c r="L63" s="62"/>
      <c r="N63" s="63"/>
      <c r="O63" s="63"/>
    </row>
    <row r="64" spans="1:15" s="12" customFormat="1" ht="18" customHeight="1" x14ac:dyDescent="0.4">
      <c r="B64" s="31"/>
      <c r="C64" s="31" t="s">
        <v>60</v>
      </c>
      <c r="D64" s="31"/>
      <c r="E64" s="31"/>
      <c r="F64" s="31"/>
      <c r="G64" s="72" t="str">
        <f>'[1]財務データ (数値入れ込み用)'!G64</f>
        <v>-</v>
      </c>
      <c r="H64" s="72">
        <f>'[1]財務データ (数値入れ込み用)'!H64</f>
        <v>34.6</v>
      </c>
      <c r="I64" s="72" t="str">
        <f>'[1]財務データ (数値入れ込み用)'!I64</f>
        <v>-</v>
      </c>
      <c r="J64" s="72">
        <f>'[1]財務データ (数値入れ込み用)'!J64</f>
        <v>35.1</v>
      </c>
      <c r="K64" s="72">
        <f>'[1]財務データ (数値入れ込み用)'!K64</f>
        <v>72.900000000000006</v>
      </c>
      <c r="L64" s="62"/>
      <c r="N64" s="63"/>
      <c r="O64" s="63"/>
    </row>
    <row r="65" spans="2:15" s="12" customFormat="1" ht="18" customHeight="1" x14ac:dyDescent="0.4">
      <c r="G65" s="61"/>
      <c r="H65" s="61"/>
      <c r="I65" s="61"/>
      <c r="J65" s="61"/>
      <c r="K65" s="62"/>
      <c r="L65" s="62"/>
      <c r="N65" s="63"/>
      <c r="O65" s="63"/>
    </row>
    <row r="66" spans="2:15" s="12" customFormat="1" ht="18" customHeight="1" x14ac:dyDescent="0.4">
      <c r="B66" s="69" t="s">
        <v>46</v>
      </c>
      <c r="G66" s="61"/>
      <c r="H66" s="61"/>
      <c r="I66" s="73"/>
      <c r="J66" s="61"/>
      <c r="K66" s="62"/>
      <c r="L66" s="62"/>
      <c r="N66" s="63"/>
      <c r="O66" s="63"/>
    </row>
    <row r="67" spans="2:15" s="12" customFormat="1" ht="18" customHeight="1" x14ac:dyDescent="0.4">
      <c r="B67" s="69" t="s">
        <v>47</v>
      </c>
      <c r="G67" s="61"/>
      <c r="H67" s="61"/>
      <c r="I67" s="74"/>
      <c r="J67" s="61"/>
      <c r="K67" s="62"/>
      <c r="L67" s="62"/>
      <c r="N67" s="63"/>
      <c r="O67" s="63"/>
    </row>
    <row r="68" spans="2:15" s="12" customFormat="1" ht="18" customHeight="1" x14ac:dyDescent="0.4">
      <c r="B68" s="69" t="s">
        <v>48</v>
      </c>
      <c r="G68" s="61"/>
      <c r="H68" s="61"/>
      <c r="I68" s="74"/>
      <c r="J68" s="61"/>
      <c r="K68" s="62"/>
      <c r="L68" s="62"/>
      <c r="N68" s="63"/>
      <c r="O68" s="63"/>
    </row>
    <row r="69" spans="2:15" x14ac:dyDescent="0.45">
      <c r="B69" s="69" t="s">
        <v>49</v>
      </c>
      <c r="C69" s="12"/>
      <c r="D69" s="12"/>
      <c r="E69" s="12"/>
      <c r="F69" s="12"/>
      <c r="G69" s="61"/>
      <c r="H69" s="61"/>
      <c r="I69" s="74"/>
      <c r="J69" s="61"/>
      <c r="K69" s="62"/>
    </row>
    <row r="70" spans="2:15" x14ac:dyDescent="0.45">
      <c r="B70" s="69" t="s">
        <v>50</v>
      </c>
      <c r="C70" s="12"/>
      <c r="D70" s="12"/>
      <c r="E70" s="12"/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Data（2025）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2023-06-21T02:31:09Z</dcterms:created>
  <dcterms:modified xsi:type="dcterms:W3CDTF">2025-07-02T06:34:34Z</dcterms:modified>
</cp:coreProperties>
</file>